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Override PartName="/xl/worksheets/sheet1.xml" ContentType="application/vnd.openxmlformats-officedocument.spreadsheetml.worksheet+xml"/>
  <Default Extension="rels" ContentType="application/vnd.openxmlformats-package.relationships+xml"/>
  <Override PartName="/xl/workbook.xml" ContentType="application/vnd.openxmlformats-officedocument.spreadsheetml.sheet.main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ustom.xml" ContentType="application/vnd.openxmlformats-officedocument.custom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filterPrivacy="1" showInkAnnotation="0" autoCompressPictures="0"/>
  <bookViews>
    <workbookView xWindow="-20" yWindow="-40" windowWidth="22040" windowHeight="16480" tabRatio="500"/>
  </bookViews>
  <sheets>
    <sheet name="顧客管理" sheetId="2" r:id="rId1"/>
  </sheets>
  <definedNames>
    <definedName name="_xlnm._FilterDatabase" localSheetId="0" hidden="1">顧客管理!$A$1:$H$2</definedName>
    <definedName name="_xlnm.Print_Titles" localSheetId="0">顧客管理!$1:$1</definedName>
  </definedNames>
  <calcPr calcId="130000" concurrentCalc="0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<sst xmlns="http://schemas.openxmlformats.org/spreadsheetml/2006/main" count="10" uniqueCount="9">
  <si>
    <t>n</t>
  </si>
  <si>
    <t>日付</t>
  </si>
  <si>
    <t>顧客</t>
  </si>
  <si>
    <t>請求番号</t>
  </si>
  <si>
    <t>請求額合計</t>
  </si>
  <si>
    <t>記帳済み</t>
  </si>
  <si>
    <t>送付済み</t>
  </si>
  <si>
    <t>メモ</t>
    <phoneticPr fontId="1" type="noConversion"/>
  </si>
  <si>
    <t>請求済み</t>
    <rPh sb="0" eb="3">
      <t/>
    </rPh>
    <phoneticPr fontId="1" type="noConversion"/>
  </si>
</sst>
</file>

<file path=xl/styles.xml><?xml version="1.0" encoding="utf-8"?>
<styleSheet xmlns="http://schemas.openxmlformats.org/spreadsheetml/2006/main">
  <fonts count="3">
    <font>
      <sz val="10"/>
      <name val="Verdana"/>
    </font>
    <font>
      <sz val="8"/>
      <name val="Verdana"/>
    </font>
    <font>
      <sz val="10"/>
      <name val="ＭＳ Ｐゴシック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/>
    <xf numFmtId="0" fontId="2" fillId="0" borderId="0" xfId="0" applyNumberFormat="1" applyFont="1"/>
  </cellXfs>
  <cellStyles count="1">
    <cellStyle name="標準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H2"/>
  <sheetViews>
    <sheetView showRowColHeaders="0" tabSelected="1" view="pageLayout" zoomScale="116" zoomScaleNormal="75" zoomScalePageLayoutView="75" workbookViewId="0"/>
  </sheetViews>
  <sheetFormatPr baseColWidth="12" defaultColWidth="10.7109375" defaultRowHeight="14"/>
  <cols>
    <col min="1" max="2" width="13.7109375" style="3" bestFit="1"/>
    <col min="3" max="3" width="10.7109375" style="3" bestFit="1"/>
    <col min="4" max="4" width="14.7109375" style="3" bestFit="1"/>
    <col min="5" max="6" width="13.7109375" style="3" bestFit="1"/>
    <col min="7" max="7" width="11.42578125" style="3" customWidth="1"/>
    <col min="8" max="8" width="11.7109375" style="3" customWidth="1"/>
  </cols>
  <sheetData>
    <row r="1" spans="1:8" ht="39" customHeight="1">
      <c r="A1" s="2" t="s">
        <v>1</v>
      </c>
      <c r="B1" s="2" t="s">
        <v>2</v>
      </c>
      <c r="C1" s="2" t="s">
        <v>3</v>
      </c>
      <c r="D1" s="1" t="s">
        <v>7</v>
      </c>
      <c r="E1" s="1" t="s">
        <v>8</v>
      </c>
      <c r="F1" s="2" t="s">
        <v>4</v>
      </c>
      <c r="G1" s="2" t="s">
        <v>5</v>
      </c>
      <c r="H1" s="1" t="s">
        <v>6</v>
      </c>
    </row>
    <row r="2" spans="1:8">
      <c r="G2" s="4" t="s">
        <v>0</v>
      </c>
      <c r="H2" s="4" t="s">
        <v>0</v>
      </c>
    </row>
  </sheetData>
  <phoneticPr fontId="1" type="noConversion"/>
  <dataValidations count="1">
    <dataValidation type="list" allowBlank="1" showInputMessage="1" showErrorMessage="1" sqref="H2">
      <formula1>"y,n"</formula1>
    </dataValidation>
  </dataValidations>
  <pageMargins left="0.75" right="0.75" top="1" bottom="1" header="0.5" footer="0.5"/>
  <pageSetup paperSize="0" orientation="landscape" horizontalDpi="4294967292" verticalDpi="4294967292"/>
  <headerFooter>
    <oddHeader>&amp;L&amp;"ＭＳ Ｐゴシック,標準"&amp;18レポート名を記入&amp;C&amp;"ＭＳ Ｐゴシック,標準"&amp;9レポートについてのコメントを記入&amp;R&amp;F&amp;N</oddHeader>
  </headerFooter>
  <extLst>
    <ext xmlns:mx="http://schemas.microsoft.com/office/mac/excel/2008/main" uri="http://schemas.microsoft.com/office/mac/excel/2008/main">
      <mx:PLV Mode="1" OnePage="1" WScale="0"/>
      <mx:List Name="Ledger1" NumFields="8" NumRecs="0" Flags="9" Flags2="0" GridStyle="0">
        <f>1:1048576</f>
        <mx:ListSort Flags="0"/>
        <mx:ListSort Flags="0"/>
        <mx:ListSort Flags="0"/>
        <mx:LField Name="日付" Flags="36" InfoFlags="6" Uuid="00000000-0000-0000-0000-00000000000E" Min="68" Pref="117" Soft="0" NumDeps="0">
          <f>A1:A2</f>
          <mx:LFDval Flags="7078148" InfoFlags="1">
            <f>1</f>
          </mx:LFDval>
          <mx:Xfmtr Fill="1" NewBorder="0" InfoFlags="63" Align="32" Indent="0" Ninch="2113929216" Border1="541065216" Border2="1056832" Pattern1="0" Pattern2="8384" Protection="1" FmtIndex="19" FontName="ＭＳ Ｐゴシック" Height="200" Ts="0" Bls="400" Sss="0" Uls="0" Family="0" CharSet="128" Foreground="32767" FontGrp="0" TsNinch="0" SssNinch="0" UlsNinch="0" BlsNinch="0" AutoNinch="0" Pos="-1" Count="-1" FontIndex="7"/>
        </mx:LField>
        <mx:LField Name="顧客" Flags="38" InfoFlags="6" Uuid="00000000-0000-0000-0000-000000000039" Min="68" Pref="117" Soft="0" NumDeps="0">
          <f>B1:B2</f>
          <mx:LFDval Flags="786694" InfoFlags="3">
            <f>0</f>
            <f>255</f>
          </mx:LFDval>
          <mx:Xfmtr Fill="1" NewBorder="0" InfoFlags="63" Align="40" Indent="0" Ninch="2113929216" Border1="541065216" Border2="1056832" Pattern1="0" Pattern2="8384" Protection="1" FmtIndex="30" FontName="ＭＳ Ｐゴシック" Height="200" Ts="0" Bls="400" Sss="0" Uls="0" Family="0" CharSet="128" Foreground="32767" FontGrp="0" TsNinch="0" SssNinch="0" UlsNinch="0" BlsNinch="0" AutoNinch="0" Pos="-1" Count="-1" FontIndex="7"/>
        </mx:LField>
        <mx:LField Name="請求番号" Flags="38" InfoFlags="6" Uuid="00000000-0000-0000-0000-00000000001C" Min="47" Pref="89" Soft="0" NumDeps="0">
          <f>C1:C2</f>
          <mx:LFDval Flags="786694" InfoFlags="3">
            <f>0</f>
            <f>255</f>
          </mx:LFDval>
          <mx:Xfmtr Fill="1" NewBorder="0" InfoFlags="63" Align="40" Indent="0" Ninch="2113929216" Border1="541065216" Border2="1056832" Pattern1="0" Pattern2="8384" Protection="1" FmtIndex="30" FontName="ＭＳ Ｐゴシック" Height="200" Ts="0" Bls="400" Sss="0" Uls="0" Family="0" CharSet="128" Foreground="32767" FontGrp="0" TsNinch="0" SssNinch="0" UlsNinch="0" BlsNinch="0" AutoNinch="0" Pos="-1" Count="-1" FontIndex="7"/>
        </mx:LField>
        <mx:LField Name="メモ" Flags="38" InfoFlags="6" Uuid="00000000-0000-0000-0000-000000000011" Min="75" Pref="236" Soft="0" NumDeps="0">
          <f>D1:D2</f>
          <mx:LFDval Flags="786694" InfoFlags="3">
            <f>0</f>
            <f>255</f>
          </mx:LFDval>
          <mx:Xfmtr Fill="1" NewBorder="0" InfoFlags="63" Align="40" Indent="0" Ninch="2113929216" Border1="541065216" Border2="1056832" Pattern1="0" Pattern2="8384" Protection="1" FmtIndex="30" FontName="ＭＳ Ｐゴシック" Height="200" Ts="0" Bls="400" Sss="0" Uls="0" Family="0" CharSet="128" Foreground="32767" FontGrp="0" TsNinch="0" SssNinch="0" UlsNinch="0" BlsNinch="0" AutoNinch="0" Pos="-1" Count="-1" FontIndex="7"/>
        </mx:LField>
        <mx:LField Name="請求済み" Flags="40" InfoFlags="6" Uuid="00000000-0000-0000-0000-000000000004" Min="68" Pref="117" Soft="0" NumDeps="0">
          <f>E1:E2</f>
          <mx:LFDval Flags="7078146" InfoFlags="1">
            <f>-9.9999999999999E+307</f>
          </mx:LFDval>
          <mx:Xfmtr Fill="1" NewBorder="0" InfoFlags="63" Align="32" Indent="0" Ninch="2113929216" Border1="541065216" Border2="1056832" Pattern1="0" Pattern2="8384" Protection="1" FmtPic="&quot;¥&quot;#,##0;[Red]&quot;¥&quot;#,##0" FontName="ＭＳ Ｐゴシック" Height="200" Ts="0" Bls="400" Sss="0" Uls="0" Family="0" CharSet="128" Foreground="32767" FontGrp="0" TsNinch="0" SssNinch="0" UlsNinch="0" BlsNinch="0" AutoNinch="0" Pos="-1" Count="-1" FontIndex="7"/>
        </mx:LField>
        <mx:LField Name="請求額合計" Flags="41" RowRel="0" InfoFlags="7" Uuid="00000000-0000-0000-0000-00000000004F" Min="68" Pref="117" Soft="0" NumDeps="1">
          <mx:LFieldDep Uuid="00000000-0000-0000-0000-000000000004"/>
          <f>(IF(ISNUMBER(F1), F1, 0) + E2)</f>
          <f>F1:F2</f>
          <mx:LFDval Flags="786688" InfoFlags="0"/>
          <mx:Xfmtr Fill="1" NewBorder="0" InfoFlags="63" Align="32" Indent="0" Ninch="2113929216" Border1="541065216" Border2="1056832" Pattern1="0" Pattern2="8384" Protection="1" FmtPic="&quot;¥&quot;#,##0_);[Red]\(&quot;¥&quot;#,##0\)" FontName="ＭＳ Ｐゴシック" Height="200" Ts="0" Bls="400" Sss="0" Uls="0" Family="0" CharSet="128" Foreground="32767" FontGrp="0" TsNinch="0" SssNinch="0" UlsNinch="0" BlsNinch="0" AutoNinch="0" Pos="-1" Count="-1" FontIndex="7"/>
        </mx:LField>
        <mx:LField Name="記帳済み" Flags="35" InfoFlags="6" Uuid="00000000-0000-0000-0000-000000000013" Min="33" Pref="61" Soft="0" NumDeps="0">
          <f>G1:G2</f>
          <mx:LFDval Flags="786819" InfoFlags="1">
            <f>"y,n"</f>
          </mx:LFDval>
          <mx:Xfmtr Fill="1" NewBorder="0" InfoFlags="63" Align="32" Indent="0" Ninch="2113929216" Border1="541065216" Border2="1056832" Pattern1="0" Pattern2="8384" Protection="1" FmtIndex="0" FontName="ＭＳ Ｐゴシック" Height="200" Ts="0" Bls="400" Sss="0" Uls="0" Family="0" CharSet="128" Foreground="32767" FontGrp="0" TsNinch="0" SssNinch="0" UlsNinch="0" BlsNinch="0" AutoNinch="0" Pos="-1" Count="-1" FontIndex="7"/>
        </mx:LField>
        <mx:LField Name="送付済み" Flags="35" InfoFlags="6" Uuid="00000000-0000-0000-0000-00000000001B" Min="33" Pref="61" Soft="0" NumDeps="0">
          <f>H1:H2</f>
          <mx:LFDval Flags="786819" InfoFlags="1">
            <f>"y,n"</f>
          </mx:LFDval>
          <mx:Xfmtr Fill="1" NewBorder="0" InfoFlags="63" Align="32" Indent="0" Ninch="2113929216" Border1="541065216" Border2="1056832" Pattern1="0" Pattern2="8384" Protection="1" FmtIndex="0" FontName="ＭＳ Ｐゴシック" Height="200" Ts="0" Bls="400" Sss="0" Uls="0" Family="0" CharSet="128" Foreground="32767" FontGrp="0" TsNinch="0" SssNinch="0" UlsNinch="0" BlsNinch="0" AutoNinch="0" Pos="-1" Count="-1" FontIndex="7"/>
        </mx:LField>
      </mx: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顧客管理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顧客管理</dc:title>
  <dc:subject/>
  <dc:creator/>
  <cp:keywords/>
  <dc:description/>
  <cp:lastModifiedBy/>
  <cp:lastPrinted>2007-10-18T02:28:17Z</cp:lastPrinted>
  <dcterms:created xsi:type="dcterms:W3CDTF">2007-10-10T02:12:53Z</dcterms:created>
  <dcterms:modified xsi:type="dcterms:W3CDTF">2007-10-19T08:46:11Z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scription">
    <vt:lpwstr>Click a ledger sheet to insert into the workbook.</vt:lpwstr>
  </property>
</Properties>
</file>